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審査申込書（Ａ）" sheetId="1" r:id="rId1"/>
  </sheets>
  <definedNames>
    <definedName name="_xlnm.Print_Area" localSheetId="0">'審査申込書（Ａ）'!$A$1:$Q$35</definedName>
  </definedNames>
  <calcPr fullCalcOnLoad="1"/>
</workbook>
</file>

<file path=xl/sharedStrings.xml><?xml version="1.0" encoding="utf-8"?>
<sst xmlns="http://schemas.openxmlformats.org/spreadsheetml/2006/main" count="77" uniqueCount="47">
  <si>
    <t>滋賀県地連審査申込書　 （一括　Ａ）</t>
  </si>
  <si>
    <t>R4.3改訂</t>
  </si>
  <si>
    <t>令和</t>
  </si>
  <si>
    <t>年度 第</t>
  </si>
  <si>
    <t>回</t>
  </si>
  <si>
    <r>
      <t>高校名</t>
    </r>
    <r>
      <rPr>
        <sz val="6"/>
        <rFont val="ＭＳ Ｐ明朝"/>
        <family val="1"/>
      </rPr>
      <t xml:space="preserve"> </t>
    </r>
    <r>
      <rPr>
        <sz val="18"/>
        <rFont val="ＭＳ Ｐ明朝"/>
        <family val="1"/>
      </rPr>
      <t>【</t>
    </r>
  </si>
  <si>
    <t>高 校  】</t>
  </si>
  <si>
    <t>審査受審料及び、県連会費明細</t>
  </si>
  <si>
    <t>受審段級位</t>
  </si>
  <si>
    <t>３ 級</t>
  </si>
  <si>
    <t>２ 級</t>
  </si>
  <si>
    <t>１ 級</t>
  </si>
  <si>
    <t>初 段</t>
  </si>
  <si>
    <t>弐 段</t>
  </si>
  <si>
    <t>参 段</t>
  </si>
  <si>
    <t>審査料</t>
  </si>
  <si>
    <t>合 計</t>
  </si>
  <si>
    <t>受審者数</t>
  </si>
  <si>
    <t>名</t>
  </si>
  <si>
    <t>計</t>
  </si>
  <si>
    <t>円</t>
  </si>
  <si>
    <t>県連会費</t>
  </si>
  <si>
    <t>納入者数</t>
  </si>
  <si>
    <t>振込手数料</t>
  </si>
  <si>
    <t>振込金額</t>
  </si>
  <si>
    <t>上記の通り受審料、県連会費を振込み、審査を申し込み致します。</t>
  </si>
  <si>
    <t>令和　　　年  　  月  　   日</t>
  </si>
  <si>
    <t>（公財）全日本弓道連盟会長　殿</t>
  </si>
  <si>
    <t>申 込 責 任 者 ：</t>
  </si>
  <si>
    <r>
      <t>連絡電話番号</t>
    </r>
    <r>
      <rPr>
        <sz val="6"/>
        <rFont val="ＭＳ Ｐ明朝"/>
        <family val="1"/>
      </rPr>
      <t xml:space="preserve"> </t>
    </r>
    <r>
      <rPr>
        <sz val="12"/>
        <rFont val="ＭＳ Ｐ明朝"/>
        <family val="1"/>
      </rPr>
      <t>：</t>
    </r>
  </si>
  <si>
    <t>学校　自宅</t>
  </si>
  <si>
    <t>（ 注意 ）</t>
  </si>
  <si>
    <t>１ ：</t>
  </si>
  <si>
    <t>記入箇所は、楷書で洩れなく記入すること。</t>
  </si>
  <si>
    <t>２ ：</t>
  </si>
  <si>
    <t>かな姓、かな名は登録のとおりに記載すること。（例：たかき/たかぎ、すがはら/すがわら）</t>
  </si>
  <si>
    <t>３ ：</t>
  </si>
  <si>
    <t>虚偽の記載があった場合は、合格を無効とする。</t>
  </si>
  <si>
    <t>４ ：</t>
  </si>
  <si>
    <t>弐段以上の受審者は、現段位が認許された日から５ヶ月以上経過していること。</t>
  </si>
  <si>
    <t>５ ：</t>
  </si>
  <si>
    <t>記入は段級位別とすること。</t>
  </si>
  <si>
    <t>６ ：</t>
  </si>
  <si>
    <t>弓の重複使用がある場合は、重複欄に「Ａ、Ｂ、Ｃ、・・・」で記入すること。</t>
  </si>
  <si>
    <t>７ ：</t>
  </si>
  <si>
    <t>立射で受審する際は、審査申込書の備考欄にその旨を朱書すること。</t>
  </si>
  <si>
    <t>（  表紙  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</si>
</sst>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_ "/>
  </numFmts>
  <fonts count="49">
    <font>
      <sz val="11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  <font>
      <sz val="12"/>
      <color indexed="10"/>
      <name val="ＭＳ Ｐ明朝"/>
      <family val="1"/>
    </font>
    <font>
      <b/>
      <sz val="14"/>
      <name val="ＭＳ Ｐ明朝"/>
      <family val="1"/>
    </font>
    <font>
      <b/>
      <sz val="14"/>
      <name val="HG正楷書体-PRO"/>
      <family val="4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6"/>
      <name val="ＭＳ Ｐ明朝"/>
      <family val="1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" borderId="1" applyNumberFormat="0" applyAlignment="0" applyProtection="0"/>
    <xf numFmtId="177" fontId="3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0" applyNumberFormat="0" applyBorder="0" applyAlignment="0" applyProtection="0"/>
    <xf numFmtId="176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40" fillId="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9" borderId="1" applyNumberFormat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45" fillId="11" borderId="8" applyNumberFormat="0" applyAlignment="0" applyProtection="0"/>
    <xf numFmtId="0" fontId="31" fillId="12" borderId="0" applyNumberFormat="0" applyBorder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3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1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1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78" fontId="1" fillId="33" borderId="15" xfId="0" applyNumberFormat="1" applyFont="1" applyFill="1" applyBorder="1" applyAlignment="1">
      <alignment horizontal="center" vertical="center"/>
    </xf>
    <xf numFmtId="178" fontId="1" fillId="33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78" fontId="1" fillId="34" borderId="15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78" fontId="1" fillId="33" borderId="28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178" fontId="2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1" name="Line 31"/>
        <xdr:cNvSpPr>
          <a:spLocks/>
        </xdr:cNvSpPr>
      </xdr:nvSpPr>
      <xdr:spPr>
        <a:xfrm>
          <a:off x="3400425" y="71151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2" name="Line 32"/>
        <xdr:cNvSpPr>
          <a:spLocks/>
        </xdr:cNvSpPr>
      </xdr:nvSpPr>
      <xdr:spPr>
        <a:xfrm>
          <a:off x="3390900" y="74961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tabSelected="1" zoomScale="75" zoomScaleNormal="75" workbookViewId="0" topLeftCell="A1">
      <selection activeCell="T15" sqref="T15"/>
    </sheetView>
  </sheetViews>
  <sheetFormatPr defaultColWidth="9.00390625" defaultRowHeight="24.75" customHeight="1"/>
  <cols>
    <col min="1" max="1" width="1.625" style="2" customWidth="1"/>
    <col min="2" max="2" width="12.00390625" style="2" customWidth="1"/>
    <col min="3" max="3" width="9.125" style="2" customWidth="1"/>
    <col min="4" max="4" width="2.50390625" style="2" customWidth="1"/>
    <col min="5" max="5" width="9.125" style="2" customWidth="1"/>
    <col min="6" max="6" width="2.50390625" style="2" customWidth="1"/>
    <col min="7" max="7" width="9.125" style="2" customWidth="1"/>
    <col min="8" max="8" width="2.50390625" style="2" customWidth="1"/>
    <col min="9" max="9" width="9.125" style="2" customWidth="1"/>
    <col min="10" max="10" width="2.50390625" style="2" customWidth="1"/>
    <col min="11" max="11" width="9.125" style="2" customWidth="1"/>
    <col min="12" max="12" width="2.50390625" style="2" customWidth="1"/>
    <col min="13" max="13" width="9.125" style="2" customWidth="1"/>
    <col min="14" max="14" width="2.625" style="2" customWidth="1"/>
    <col min="15" max="15" width="10.375" style="2" customWidth="1"/>
    <col min="16" max="16" width="2.875" style="2" customWidth="1"/>
    <col min="17" max="17" width="1.875" style="2" customWidth="1"/>
    <col min="18" max="16384" width="9.00390625" style="2" customWidth="1"/>
  </cols>
  <sheetData>
    <row r="1" ht="16.5" customHeight="1"/>
    <row r="2" spans="2:16" ht="24.75" customHeight="1">
      <c r="B2" s="3" t="s">
        <v>0</v>
      </c>
      <c r="O2" s="38" t="s">
        <v>1</v>
      </c>
      <c r="P2" s="38"/>
    </row>
    <row r="3" ht="15" customHeight="1"/>
    <row r="4" spans="2:7" ht="24.75" customHeight="1">
      <c r="B4" s="4" t="s">
        <v>2</v>
      </c>
      <c r="C4" s="5" t="s">
        <v>3</v>
      </c>
      <c r="D4" s="5"/>
      <c r="E4" s="5"/>
      <c r="F4" s="4" t="s">
        <v>4</v>
      </c>
      <c r="G4" s="4"/>
    </row>
    <row r="5" spans="2:9" ht="15" customHeight="1">
      <c r="B5" s="4"/>
      <c r="C5" s="5"/>
      <c r="D5" s="5"/>
      <c r="E5" s="5"/>
      <c r="F5" s="5"/>
      <c r="H5" s="4"/>
      <c r="I5" s="4"/>
    </row>
    <row r="6" spans="2:8" ht="24.75" customHeight="1">
      <c r="B6" s="4" t="s">
        <v>5</v>
      </c>
      <c r="C6" s="5"/>
      <c r="D6" s="5"/>
      <c r="E6" s="5"/>
      <c r="F6" s="5"/>
      <c r="G6" s="4" t="s">
        <v>6</v>
      </c>
      <c r="H6" s="4"/>
    </row>
    <row r="7" ht="15" customHeight="1"/>
    <row r="8" ht="24.75" customHeight="1">
      <c r="B8" s="2" t="s">
        <v>7</v>
      </c>
    </row>
    <row r="9" spans="2:16" ht="27.75" customHeight="1">
      <c r="B9" s="6" t="s">
        <v>8</v>
      </c>
      <c r="C9" s="7" t="s">
        <v>9</v>
      </c>
      <c r="D9" s="8"/>
      <c r="E9" s="9" t="s">
        <v>10</v>
      </c>
      <c r="F9" s="8"/>
      <c r="G9" s="9" t="s">
        <v>11</v>
      </c>
      <c r="H9" s="8"/>
      <c r="I9" s="9" t="s">
        <v>12</v>
      </c>
      <c r="J9" s="8"/>
      <c r="K9" s="9" t="s">
        <v>13</v>
      </c>
      <c r="L9" s="8"/>
      <c r="M9" s="9" t="s">
        <v>14</v>
      </c>
      <c r="N9" s="8"/>
      <c r="O9" s="39"/>
      <c r="P9" s="40"/>
    </row>
    <row r="10" spans="2:16" s="1" customFormat="1" ht="27.75" customHeight="1">
      <c r="B10" s="10" t="s">
        <v>15</v>
      </c>
      <c r="C10" s="11">
        <v>1030</v>
      </c>
      <c r="D10" s="11"/>
      <c r="E10" s="11"/>
      <c r="F10" s="11"/>
      <c r="G10" s="11"/>
      <c r="H10" s="12"/>
      <c r="I10" s="41">
        <v>2050</v>
      </c>
      <c r="J10" s="11"/>
      <c r="K10" s="41">
        <v>3100</v>
      </c>
      <c r="L10" s="11"/>
      <c r="M10" s="41">
        <v>4100</v>
      </c>
      <c r="N10" s="11"/>
      <c r="O10" s="42" t="s">
        <v>16</v>
      </c>
      <c r="P10" s="43"/>
    </row>
    <row r="11" spans="2:16" ht="27.75" customHeight="1">
      <c r="B11" s="13" t="s">
        <v>17</v>
      </c>
      <c r="C11" s="14"/>
      <c r="D11" s="15" t="s">
        <v>18</v>
      </c>
      <c r="E11" s="14"/>
      <c r="F11" s="15" t="s">
        <v>18</v>
      </c>
      <c r="G11" s="14"/>
      <c r="H11" s="15" t="s">
        <v>18</v>
      </c>
      <c r="I11" s="14"/>
      <c r="J11" s="15" t="s">
        <v>18</v>
      </c>
      <c r="K11" s="14"/>
      <c r="L11" s="15" t="s">
        <v>18</v>
      </c>
      <c r="M11" s="14"/>
      <c r="N11" s="15" t="s">
        <v>18</v>
      </c>
      <c r="O11" s="44">
        <f>SUM(C11:N11)</f>
        <v>0</v>
      </c>
      <c r="P11" s="45" t="s">
        <v>18</v>
      </c>
    </row>
    <row r="12" spans="2:16" ht="27.75" customHeight="1">
      <c r="B12" s="16" t="s">
        <v>19</v>
      </c>
      <c r="C12" s="17">
        <f>IF(C11="","",C10*C11)</f>
      </c>
      <c r="D12" s="18" t="s">
        <v>20</v>
      </c>
      <c r="E12" s="17">
        <f>IF(E11="","",C10*E11)</f>
      </c>
      <c r="F12" s="18" t="s">
        <v>20</v>
      </c>
      <c r="G12" s="17">
        <f>IF(G11="","",C10*G11)</f>
      </c>
      <c r="H12" s="18" t="s">
        <v>20</v>
      </c>
      <c r="I12" s="17">
        <f>IF(I11="","",I10*I11)</f>
      </c>
      <c r="J12" s="18" t="s">
        <v>20</v>
      </c>
      <c r="K12" s="17">
        <f>IF(K11="","",K10*K11)</f>
      </c>
      <c r="L12" s="18" t="s">
        <v>20</v>
      </c>
      <c r="M12" s="17">
        <f>IF(M11="","",M10*M11)</f>
      </c>
      <c r="N12" s="18" t="s">
        <v>20</v>
      </c>
      <c r="O12" s="46">
        <f>SUM(C12:N12)</f>
        <v>0</v>
      </c>
      <c r="P12" s="47" t="s">
        <v>20</v>
      </c>
    </row>
    <row r="13" spans="2:16" s="1" customFormat="1" ht="27.75" customHeight="1">
      <c r="B13" s="19" t="s">
        <v>21</v>
      </c>
      <c r="C13" s="20">
        <v>600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48" t="s">
        <v>16</v>
      </c>
      <c r="P13" s="49"/>
    </row>
    <row r="14" spans="2:16" ht="27.75" customHeight="1">
      <c r="B14" s="13" t="s">
        <v>22</v>
      </c>
      <c r="C14" s="14"/>
      <c r="D14" s="15" t="s">
        <v>18</v>
      </c>
      <c r="E14" s="14"/>
      <c r="F14" s="15" t="s">
        <v>18</v>
      </c>
      <c r="G14" s="14"/>
      <c r="H14" s="15" t="s">
        <v>18</v>
      </c>
      <c r="I14" s="14"/>
      <c r="J14" s="15" t="s">
        <v>18</v>
      </c>
      <c r="K14" s="14"/>
      <c r="L14" s="15" t="s">
        <v>18</v>
      </c>
      <c r="M14" s="14"/>
      <c r="N14" s="15" t="s">
        <v>18</v>
      </c>
      <c r="O14" s="44">
        <f>SUM(C14:N14)</f>
        <v>0</v>
      </c>
      <c r="P14" s="45" t="s">
        <v>18</v>
      </c>
    </row>
    <row r="15" spans="2:16" ht="27.75" customHeight="1">
      <c r="B15" s="21" t="s">
        <v>19</v>
      </c>
      <c r="C15" s="22">
        <f>IF(C14="","",C13*C14)</f>
      </c>
      <c r="D15" s="23" t="s">
        <v>20</v>
      </c>
      <c r="E15" s="22">
        <f>IF(E14="","",C13*E14)</f>
      </c>
      <c r="F15" s="23" t="s">
        <v>20</v>
      </c>
      <c r="G15" s="22">
        <f>IF(G14="","",C13*G14)</f>
      </c>
      <c r="H15" s="23" t="s">
        <v>20</v>
      </c>
      <c r="I15" s="22">
        <f>IF(I14="","",C13*I14)</f>
      </c>
      <c r="J15" s="23" t="s">
        <v>20</v>
      </c>
      <c r="K15" s="22">
        <f>IF(K14="","",C13*K14)</f>
      </c>
      <c r="L15" s="23" t="s">
        <v>20</v>
      </c>
      <c r="M15" s="22">
        <f>IF(M14="","",C13*M14)</f>
      </c>
      <c r="N15" s="23" t="s">
        <v>20</v>
      </c>
      <c r="O15" s="50">
        <f>SUM(C15:N15)</f>
        <v>0</v>
      </c>
      <c r="P15" s="51" t="s">
        <v>20</v>
      </c>
    </row>
    <row r="16" spans="2:16" ht="27.75" customHeight="1">
      <c r="B16" s="24"/>
      <c r="C16" s="25"/>
      <c r="D16" s="26"/>
      <c r="E16" s="25"/>
      <c r="F16" s="26"/>
      <c r="G16" s="25"/>
      <c r="H16" s="26"/>
      <c r="I16" s="25"/>
      <c r="J16" s="26"/>
      <c r="K16" s="52" t="s">
        <v>23</v>
      </c>
      <c r="L16" s="53"/>
      <c r="M16" s="54">
        <v>0</v>
      </c>
      <c r="N16" s="55"/>
      <c r="O16" s="55"/>
      <c r="P16" s="56" t="s">
        <v>20</v>
      </c>
    </row>
    <row r="17" spans="2:16" ht="30.75" customHeight="1">
      <c r="B17" s="27"/>
      <c r="C17" s="27"/>
      <c r="D17" s="27"/>
      <c r="E17" s="27"/>
      <c r="F17" s="27"/>
      <c r="G17" s="27"/>
      <c r="H17" s="27"/>
      <c r="I17" s="27"/>
      <c r="J17" s="27"/>
      <c r="K17" s="52" t="s">
        <v>24</v>
      </c>
      <c r="L17" s="53"/>
      <c r="M17" s="54">
        <f>O12+O15-M16</f>
        <v>0</v>
      </c>
      <c r="N17" s="55"/>
      <c r="O17" s="55"/>
      <c r="P17" s="57" t="s">
        <v>20</v>
      </c>
    </row>
    <row r="19" spans="2:11" ht="30" customHeight="1">
      <c r="B19" s="27" t="s">
        <v>25</v>
      </c>
      <c r="C19" s="27"/>
      <c r="D19" s="27"/>
      <c r="E19" s="27"/>
      <c r="F19" s="28"/>
      <c r="G19" s="28"/>
      <c r="H19" s="28"/>
      <c r="I19" s="28"/>
      <c r="J19" s="28"/>
      <c r="K19" s="28"/>
    </row>
    <row r="20" spans="2:15" ht="30" customHeight="1">
      <c r="B20" s="29"/>
      <c r="C20" s="29"/>
      <c r="D20" s="29"/>
      <c r="E20" s="29"/>
      <c r="H20" s="30" t="s">
        <v>26</v>
      </c>
      <c r="I20" s="30"/>
      <c r="J20" s="30"/>
      <c r="K20" s="30"/>
      <c r="L20" s="30"/>
      <c r="M20" s="58"/>
      <c r="N20" s="58"/>
      <c r="O20" s="27"/>
    </row>
    <row r="21" spans="2:5" ht="30" customHeight="1">
      <c r="B21" s="27" t="s">
        <v>27</v>
      </c>
      <c r="C21" s="27"/>
      <c r="D21" s="27"/>
      <c r="E21" s="27"/>
    </row>
    <row r="22" spans="6:15" ht="32.25" customHeight="1">
      <c r="F22" s="31"/>
      <c r="G22" s="32"/>
      <c r="H22" s="33"/>
      <c r="I22" s="59"/>
      <c r="J22" s="31" t="s">
        <v>28</v>
      </c>
      <c r="K22" s="59"/>
      <c r="L22" s="59"/>
      <c r="M22" s="59"/>
      <c r="N22" s="59"/>
      <c r="O22" s="24"/>
    </row>
    <row r="23" spans="6:16" ht="30" customHeight="1">
      <c r="F23" s="31"/>
      <c r="G23" s="31"/>
      <c r="H23" s="33"/>
      <c r="I23" s="60"/>
      <c r="J23" s="31" t="s">
        <v>29</v>
      </c>
      <c r="K23" s="61"/>
      <c r="L23" s="61"/>
      <c r="M23" s="61"/>
      <c r="N23" s="61"/>
      <c r="O23" s="61" t="s">
        <v>30</v>
      </c>
      <c r="P23" s="61"/>
    </row>
    <row r="25" ht="24.75" customHeight="1">
      <c r="B25" s="27" t="s">
        <v>31</v>
      </c>
    </row>
    <row r="26" spans="2:16" ht="24.75" customHeight="1">
      <c r="B26" s="34" t="s">
        <v>32</v>
      </c>
      <c r="C26" s="35" t="s">
        <v>33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2:16" ht="24.75" customHeight="1">
      <c r="B27" s="34" t="s">
        <v>34</v>
      </c>
      <c r="C27" s="2" t="s">
        <v>35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6" ht="24.75" customHeight="1">
      <c r="B28" s="34" t="s">
        <v>36</v>
      </c>
      <c r="C28" s="35" t="s">
        <v>37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2:16" ht="24.75" customHeight="1">
      <c r="B29" s="34" t="s">
        <v>38</v>
      </c>
      <c r="C29" s="35" t="s">
        <v>39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2:16" ht="24.75" customHeight="1">
      <c r="B30" s="34" t="s">
        <v>40</v>
      </c>
      <c r="C30" s="35" t="s">
        <v>41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2:16" ht="24.75" customHeight="1">
      <c r="B31" s="34" t="s">
        <v>42</v>
      </c>
      <c r="C31" s="35" t="s">
        <v>43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2:16" ht="24.75" customHeight="1">
      <c r="B32" s="34" t="s">
        <v>44</v>
      </c>
      <c r="C32" s="36" t="s">
        <v>45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ht="24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ht="23.25" customHeight="1">
      <c r="B34" s="35"/>
      <c r="C34" s="35"/>
      <c r="D34" s="35"/>
      <c r="E34" s="35"/>
      <c r="F34" s="35"/>
      <c r="G34" s="37" t="s">
        <v>46</v>
      </c>
      <c r="H34" s="37"/>
      <c r="I34" s="37"/>
      <c r="J34" s="62"/>
      <c r="K34" s="35"/>
      <c r="L34" s="35"/>
      <c r="M34" s="35"/>
      <c r="N34" s="35"/>
      <c r="O34" s="35"/>
      <c r="P34" s="35"/>
    </row>
    <row r="35" spans="2:16" ht="24.75" customHeight="1" hidden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2:16" ht="24.7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24.75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</sheetData>
  <sheetProtection/>
  <mergeCells count="29">
    <mergeCell ref="O2:P2"/>
    <mergeCell ref="C4:D4"/>
    <mergeCell ref="F4:G4"/>
    <mergeCell ref="C6:F6"/>
    <mergeCell ref="G6:H6"/>
    <mergeCell ref="C9:D9"/>
    <mergeCell ref="E9:F9"/>
    <mergeCell ref="G9:H9"/>
    <mergeCell ref="I9:J9"/>
    <mergeCell ref="K9:L9"/>
    <mergeCell ref="M9:N9"/>
    <mergeCell ref="O9:P9"/>
    <mergeCell ref="C10:H10"/>
    <mergeCell ref="I10:J10"/>
    <mergeCell ref="K10:L10"/>
    <mergeCell ref="M10:N10"/>
    <mergeCell ref="O10:P10"/>
    <mergeCell ref="C13:N13"/>
    <mergeCell ref="O13:P13"/>
    <mergeCell ref="K16:L16"/>
    <mergeCell ref="M16:O16"/>
    <mergeCell ref="K17:L17"/>
    <mergeCell ref="M17:O17"/>
    <mergeCell ref="B19:K19"/>
    <mergeCell ref="H20:L20"/>
    <mergeCell ref="B21:E21"/>
    <mergeCell ref="K22:N22"/>
    <mergeCell ref="K23:N23"/>
    <mergeCell ref="G34:I34"/>
  </mergeCells>
  <printOptions/>
  <pageMargins left="0.8" right="0.25" top="0.59" bottom="0.64" header="0.29" footer="0.32"/>
  <pageSetup horizontalDpi="600" verticalDpi="6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設EG-18</dc:creator>
  <cp:keywords/>
  <dc:description/>
  <cp:lastModifiedBy>user</cp:lastModifiedBy>
  <cp:lastPrinted>2022-03-23T12:36:41Z</cp:lastPrinted>
  <dcterms:created xsi:type="dcterms:W3CDTF">2002-03-18T01:05:35Z</dcterms:created>
  <dcterms:modified xsi:type="dcterms:W3CDTF">2022-04-04T13:29:05Z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